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-koki\Desktop\セーフティネット洋式\様式\"/>
    </mc:Choice>
  </mc:AlternateContent>
  <xr:revisionPtr revIDLastSave="0" documentId="13_ncr:1_{79281720-E627-4B7D-A256-24297366599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計算書 " sheetId="3" r:id="rId1"/>
    <sheet name="計算書 (例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3" l="1"/>
  <c r="H18" i="3"/>
  <c r="H14" i="3"/>
  <c r="H9" i="3"/>
  <c r="H18" i="2"/>
  <c r="H14" i="2"/>
  <c r="I18" i="2" s="1"/>
  <c r="H9" i="2"/>
  <c r="H5" i="2"/>
  <c r="I18" i="3" l="1"/>
</calcChain>
</file>

<file path=xl/sharedStrings.xml><?xml version="1.0" encoding="utf-8"?>
<sst xmlns="http://schemas.openxmlformats.org/spreadsheetml/2006/main" count="103" uniqueCount="40">
  <si>
    <t>表1：企業全体に係る原油等の最近１ヶ月間の仕入単価の上昇</t>
    <rPh sb="0" eb="1">
      <t>ヒョウ</t>
    </rPh>
    <rPh sb="3" eb="7">
      <t>キギョウゼンタイ</t>
    </rPh>
    <rPh sb="8" eb="9">
      <t>カカワ</t>
    </rPh>
    <rPh sb="10" eb="13">
      <t>ゲンユトウ</t>
    </rPh>
    <rPh sb="14" eb="16">
      <t>サイキン</t>
    </rPh>
    <rPh sb="18" eb="19">
      <t>ゲツ</t>
    </rPh>
    <rPh sb="19" eb="20">
      <t>カン</t>
    </rPh>
    <rPh sb="21" eb="25">
      <t>シイレタンカ</t>
    </rPh>
    <rPh sb="26" eb="28">
      <t>ジョウショウ</t>
    </rPh>
    <phoneticPr fontId="2"/>
  </si>
  <si>
    <t>原油等の最近１ヶ月間の平均仕入単価(令和　　年　　月)</t>
    <rPh sb="0" eb="3">
      <t>ゲンユトウ</t>
    </rPh>
    <rPh sb="4" eb="6">
      <t>サイキン</t>
    </rPh>
    <rPh sb="8" eb="10">
      <t>ゲツカン</t>
    </rPh>
    <rPh sb="11" eb="13">
      <t>ヘイキン</t>
    </rPh>
    <rPh sb="13" eb="17">
      <t>シイレタンカ</t>
    </rPh>
    <rPh sb="18" eb="20">
      <t>レイワ</t>
    </rPh>
    <rPh sb="22" eb="23">
      <t>ネン</t>
    </rPh>
    <rPh sb="25" eb="26">
      <t>ガツ</t>
    </rPh>
    <phoneticPr fontId="2"/>
  </si>
  <si>
    <t>原油等の前年同月の平均仕入単価(令和　　年　　月)</t>
    <rPh sb="0" eb="3">
      <t>ゲンユトウ</t>
    </rPh>
    <rPh sb="4" eb="6">
      <t>ゼンネン</t>
    </rPh>
    <rPh sb="6" eb="8">
      <t>ドウゲツ</t>
    </rPh>
    <rPh sb="9" eb="11">
      <t>ヘイキン</t>
    </rPh>
    <rPh sb="11" eb="13">
      <t>シイレ</t>
    </rPh>
    <rPh sb="13" eb="15">
      <t>タンカ</t>
    </rPh>
    <rPh sb="16" eb="18">
      <t>レイワ</t>
    </rPh>
    <rPh sb="20" eb="21">
      <t>ネン</t>
    </rPh>
    <rPh sb="23" eb="24">
      <t>ガツ</t>
    </rPh>
    <phoneticPr fontId="2"/>
  </si>
  <si>
    <t>原油等の仕入単価の上昇率　　　①÷②×100-100</t>
    <rPh sb="0" eb="3">
      <t>ゲンユトウ</t>
    </rPh>
    <rPh sb="4" eb="8">
      <t>シイレタンカ</t>
    </rPh>
    <rPh sb="9" eb="12">
      <t>ジョウショウリツ</t>
    </rPh>
    <phoneticPr fontId="2"/>
  </si>
  <si>
    <t>①</t>
    <phoneticPr fontId="2"/>
  </si>
  <si>
    <t>②</t>
    <phoneticPr fontId="2"/>
  </si>
  <si>
    <t>小数点第２位以下を切り捨て</t>
    <rPh sb="0" eb="3">
      <t>ショウスウテン</t>
    </rPh>
    <rPh sb="3" eb="4">
      <t>ダイ</t>
    </rPh>
    <rPh sb="5" eb="6">
      <t>イ</t>
    </rPh>
    <rPh sb="6" eb="8">
      <t>イカ</t>
    </rPh>
    <rPh sb="9" eb="10">
      <t>キ</t>
    </rPh>
    <rPh sb="11" eb="12">
      <t>ス</t>
    </rPh>
    <phoneticPr fontId="2"/>
  </si>
  <si>
    <t>円</t>
    <rPh sb="0" eb="1">
      <t>エン</t>
    </rPh>
    <phoneticPr fontId="2"/>
  </si>
  <si>
    <t>％</t>
    <phoneticPr fontId="2"/>
  </si>
  <si>
    <t>表2：企業全体の売上原価に占める原油等の仕入額の割合</t>
    <rPh sb="0" eb="1">
      <t>ヒョウ</t>
    </rPh>
    <rPh sb="3" eb="7">
      <t>キギョウゼンタイ</t>
    </rPh>
    <rPh sb="8" eb="12">
      <t>ウリアゲゲンカ</t>
    </rPh>
    <rPh sb="13" eb="14">
      <t>シ</t>
    </rPh>
    <rPh sb="16" eb="19">
      <t>ゲンユトウ</t>
    </rPh>
    <rPh sb="20" eb="23">
      <t>シイレガク</t>
    </rPh>
    <rPh sb="24" eb="26">
      <t>ワリアイ</t>
    </rPh>
    <phoneticPr fontId="2"/>
  </si>
  <si>
    <t>企業全体</t>
    <rPh sb="0" eb="4">
      <t>キギョウゼンタイ</t>
    </rPh>
    <phoneticPr fontId="2"/>
  </si>
  <si>
    <t>最近１ヶ月間の売上原価
令和　　年　　月</t>
    <rPh sb="0" eb="2">
      <t>サイキン</t>
    </rPh>
    <rPh sb="4" eb="5">
      <t>ゲツ</t>
    </rPh>
    <rPh sb="5" eb="6">
      <t>カン</t>
    </rPh>
    <rPh sb="7" eb="11">
      <t>ウリアゲゲンカ</t>
    </rPh>
    <rPh sb="12" eb="14">
      <t>レイワ</t>
    </rPh>
    <rPh sb="16" eb="17">
      <t>ネン</t>
    </rPh>
    <rPh sb="19" eb="20">
      <t>ガツ</t>
    </rPh>
    <phoneticPr fontId="2"/>
  </si>
  <si>
    <t>③</t>
    <phoneticPr fontId="2"/>
  </si>
  <si>
    <t>最近１ヶ月間の売上原価に対応する原油等の仕入額</t>
    <rPh sb="0" eb="2">
      <t>サイキン</t>
    </rPh>
    <rPh sb="4" eb="6">
      <t>ゲツカン</t>
    </rPh>
    <rPh sb="7" eb="11">
      <t>ウリアゲゲンカ</t>
    </rPh>
    <rPh sb="12" eb="14">
      <t>タイオウ</t>
    </rPh>
    <rPh sb="16" eb="19">
      <t>ゲンユトウ</t>
    </rPh>
    <rPh sb="20" eb="23">
      <t>シイレガク</t>
    </rPh>
    <phoneticPr fontId="2"/>
  </si>
  <si>
    <t>④</t>
    <phoneticPr fontId="2"/>
  </si>
  <si>
    <t>売上原価に占める原油等の仕入額の割合
④÷③×100</t>
    <rPh sb="0" eb="4">
      <t>ウリアゲゲンカ</t>
    </rPh>
    <rPh sb="5" eb="6">
      <t>シ</t>
    </rPh>
    <rPh sb="8" eb="11">
      <t>ゲンユトウ</t>
    </rPh>
    <rPh sb="12" eb="15">
      <t>シイレガク</t>
    </rPh>
    <rPh sb="16" eb="18">
      <t>ワリアイ</t>
    </rPh>
    <phoneticPr fontId="2"/>
  </si>
  <si>
    <t>表3：企業全体の製品等価格への転嫁の状況</t>
    <rPh sb="0" eb="1">
      <t>ヒョウ</t>
    </rPh>
    <rPh sb="3" eb="7">
      <t>キギョウゼンタイ</t>
    </rPh>
    <rPh sb="8" eb="13">
      <t>セイヒントウカカク</t>
    </rPh>
    <rPh sb="15" eb="17">
      <t>テンカ</t>
    </rPh>
    <rPh sb="18" eb="20">
      <t>ジョウキョウ</t>
    </rPh>
    <phoneticPr fontId="2"/>
  </si>
  <si>
    <t>最近３ヶ月間　　(令和　　年　　月～令和　　年　　月)</t>
    <rPh sb="0" eb="2">
      <t>サイキン</t>
    </rPh>
    <rPh sb="4" eb="6">
      <t>ゲツカン</t>
    </rPh>
    <rPh sb="9" eb="11">
      <t>レイワ</t>
    </rPh>
    <rPh sb="13" eb="14">
      <t>ネン</t>
    </rPh>
    <rPh sb="16" eb="17">
      <t>ガツ</t>
    </rPh>
    <rPh sb="18" eb="20">
      <t>レイワ</t>
    </rPh>
    <rPh sb="22" eb="23">
      <t>ネン</t>
    </rPh>
    <rPh sb="25" eb="26">
      <t>ガツ</t>
    </rPh>
    <phoneticPr fontId="2"/>
  </si>
  <si>
    <t>⑤</t>
    <phoneticPr fontId="2"/>
  </si>
  <si>
    <t>⑥</t>
    <phoneticPr fontId="2"/>
  </si>
  <si>
    <t>原油等の仕入額</t>
    <rPh sb="0" eb="3">
      <t>ゲンユトウ</t>
    </rPh>
    <rPh sb="4" eb="7">
      <t>シイレガク</t>
    </rPh>
    <phoneticPr fontId="2"/>
  </si>
  <si>
    <t>売上高</t>
    <rPh sb="0" eb="3">
      <t>ウリアゲダカ</t>
    </rPh>
    <phoneticPr fontId="2"/>
  </si>
  <si>
    <t>⑤÷⑥</t>
    <phoneticPr fontId="2"/>
  </si>
  <si>
    <t>前年同期の３カ月間　　(令和　　年　　月～令和　　年　　月)</t>
    <rPh sb="0" eb="2">
      <t>ゼンネン</t>
    </rPh>
    <rPh sb="2" eb="4">
      <t>ドウキ</t>
    </rPh>
    <rPh sb="7" eb="9">
      <t>ゲツカン</t>
    </rPh>
    <rPh sb="12" eb="14">
      <t>レイワ</t>
    </rPh>
    <rPh sb="16" eb="17">
      <t>ネン</t>
    </rPh>
    <rPh sb="19" eb="20">
      <t>ガツ</t>
    </rPh>
    <rPh sb="21" eb="23">
      <t>レイワ</t>
    </rPh>
    <rPh sb="25" eb="26">
      <t>ネン</t>
    </rPh>
    <rPh sb="28" eb="29">
      <t>ガツ</t>
    </rPh>
    <phoneticPr fontId="2"/>
  </si>
  <si>
    <t>⑦</t>
    <phoneticPr fontId="2"/>
  </si>
  <si>
    <t>⑧</t>
    <phoneticPr fontId="2"/>
  </si>
  <si>
    <t>⑦÷⑧</t>
    <phoneticPr fontId="2"/>
  </si>
  <si>
    <t>(⑤÷⑥)-(⑦÷⑧)</t>
    <phoneticPr fontId="2"/>
  </si>
  <si>
    <t>上記のとおり相違ありません</t>
    <rPh sb="0" eb="2">
      <t>ジョウキ</t>
    </rPh>
    <rPh sb="6" eb="8">
      <t>ソウイ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</si>
  <si>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</si>
  <si>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代表者名</t>
    <rPh sb="0" eb="4">
      <t>ダイヒョウシャメイ</t>
    </rPh>
    <phoneticPr fontId="2"/>
  </si>
  <si>
    <t>㊞</t>
    <phoneticPr fontId="2"/>
  </si>
  <si>
    <t>計算表 第5-ロ(記入例)</t>
    <rPh sb="0" eb="3">
      <t>ケイサンヒョウ</t>
    </rPh>
    <rPh sb="4" eb="5">
      <t>ダイ</t>
    </rPh>
    <rPh sb="9" eb="12">
      <t>キニュウレイ</t>
    </rPh>
    <phoneticPr fontId="2"/>
  </si>
  <si>
    <t>令和●年●月●●日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</si>
  <si>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池田町</t>
    <rPh sb="0" eb="3">
      <t>イケダチョウ</t>
    </rPh>
    <phoneticPr fontId="2"/>
  </si>
  <si>
    <t>池田　太郎　㊞</t>
    <rPh sb="0" eb="2">
      <t>イケダ</t>
    </rPh>
    <rPh sb="3" eb="5">
      <t>タロウ</t>
    </rPh>
    <phoneticPr fontId="2"/>
  </si>
  <si>
    <t>＞0</t>
    <phoneticPr fontId="2"/>
  </si>
  <si>
    <t>小数点第4位以下を切り捨て</t>
    <rPh sb="0" eb="3">
      <t>ショウスウテン</t>
    </rPh>
    <rPh sb="3" eb="4">
      <t>ダイ</t>
    </rPh>
    <rPh sb="5" eb="6">
      <t>イ</t>
    </rPh>
    <rPh sb="6" eb="8">
      <t>イカ</t>
    </rPh>
    <rPh sb="9" eb="10">
      <t>キ</t>
    </rPh>
    <rPh sb="11" eb="12">
      <t>ス</t>
    </rPh>
    <phoneticPr fontId="2"/>
  </si>
  <si>
    <t>計算表 第5-ロ</t>
    <rPh sb="0" eb="3">
      <t>ケイサンヒョウ</t>
    </rPh>
    <rPh sb="4" eb="5">
      <t>ダイ</t>
    </rPh>
    <phoneticPr fontId="2"/>
  </si>
  <si>
    <t>法人名または称号</t>
    <rPh sb="0" eb="2">
      <t>ホウジン</t>
    </rPh>
    <rPh sb="2" eb="3">
      <t>メイ</t>
    </rPh>
    <rPh sb="6" eb="8">
      <t>ショウゴウ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</si>
</sst>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8"/>
      <color theme="1"/>
      <name val="Yu Gothic"/>
      <family val="2"/>
      <scheme val="minor"/>
    </font>
    <font>
      <sz val="11"/>
      <color rgb="FFFF0000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3" fillId="0" borderId="0" xfId="0" applyFont="1"/>
    <xf numFmtId="0" fontId="0" fillId="0" borderId="6" xfId="0" applyBorder="1" applyAlignment="1">
      <alignment horizontal="center" wrapText="1"/>
    </xf>
    <xf numFmtId="0" fontId="0" fillId="0" borderId="5" xfId="0" applyBorder="1" applyAlignment="1"/>
    <xf numFmtId="38" fontId="0" fillId="0" borderId="4" xfId="1" applyFont="1" applyBorder="1" applyAlignment="1">
      <alignment horizontal="right"/>
    </xf>
    <xf numFmtId="0" fontId="0" fillId="0" borderId="7" xfId="0" applyBorder="1"/>
    <xf numFmtId="38" fontId="0" fillId="0" borderId="3" xfId="1" applyFont="1" applyBorder="1" applyAlignment="1">
      <alignment horizontal="right"/>
    </xf>
    <xf numFmtId="38" fontId="0" fillId="0" borderId="4" xfId="1" applyFont="1" applyBorder="1" applyAlignment="1"/>
    <xf numFmtId="40" fontId="0" fillId="0" borderId="1" xfId="1" applyNumberFormat="1" applyFont="1" applyBorder="1" applyAlignment="1">
      <alignment horizontal="right"/>
    </xf>
    <xf numFmtId="40" fontId="0" fillId="0" borderId="4" xfId="1" applyNumberFormat="1" applyFont="1" applyBorder="1" applyAlignment="1">
      <alignment horizontal="right"/>
    </xf>
    <xf numFmtId="40" fontId="4" fillId="0" borderId="2" xfId="1" applyNumberFormat="1" applyFont="1" applyBorder="1" applyAlignment="1">
      <alignment horizontal="right"/>
    </xf>
    <xf numFmtId="40" fontId="4" fillId="0" borderId="13" xfId="1" applyNumberFormat="1" applyFont="1" applyBorder="1" applyAlignment="1"/>
    <xf numFmtId="0" fontId="0" fillId="0" borderId="0" xfId="0" applyAlignment="1">
      <alignment horizontal="left"/>
    </xf>
    <xf numFmtId="0" fontId="0" fillId="0" borderId="9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40" fontId="4" fillId="0" borderId="11" xfId="1" applyNumberFormat="1" applyFont="1" applyBorder="1" applyAlignment="1">
      <alignment horizontal="center"/>
    </xf>
    <xf numFmtId="40" fontId="4" fillId="0" borderId="12" xfId="1" applyNumberFormat="1" applyFont="1" applyBorder="1" applyAlignment="1">
      <alignment horizontal="center"/>
    </xf>
    <xf numFmtId="0" fontId="0" fillId="0" borderId="14" xfId="0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96044-C784-4A2B-9326-83FAF937AEDE}">
  <dimension ref="A1:K23"/>
  <sheetViews>
    <sheetView tabSelected="1" topLeftCell="A13" workbookViewId="0">
      <selection activeCell="D26" sqref="D26"/>
    </sheetView>
  </sheetViews>
  <sheetFormatPr defaultRowHeight="18.75"/>
  <cols>
    <col min="2" max="2" width="4.125" customWidth="1"/>
    <col min="3" max="3" width="16.5" customWidth="1"/>
    <col min="4" max="4" width="6" customWidth="1"/>
    <col min="5" max="5" width="4.125" customWidth="1"/>
    <col min="6" max="6" width="25" customWidth="1"/>
    <col min="7" max="7" width="4.125" customWidth="1"/>
    <col min="8" max="8" width="21.625" customWidth="1"/>
    <col min="9" max="9" width="3.625" customWidth="1"/>
    <col min="10" max="10" width="12" customWidth="1"/>
  </cols>
  <sheetData>
    <row r="1" spans="1:9">
      <c r="A1" t="s">
        <v>38</v>
      </c>
    </row>
    <row r="2" spans="1:9">
      <c r="A2" t="s">
        <v>0</v>
      </c>
    </row>
    <row r="3" spans="1:9">
      <c r="A3" s="19" t="s">
        <v>1</v>
      </c>
      <c r="B3" s="19"/>
      <c r="C3" s="19"/>
      <c r="D3" s="19"/>
      <c r="E3" s="19"/>
      <c r="F3" s="19"/>
      <c r="G3" s="2" t="s">
        <v>4</v>
      </c>
      <c r="H3" s="8"/>
      <c r="I3" s="4" t="s">
        <v>7</v>
      </c>
    </row>
    <row r="4" spans="1:9" ht="19.5" thickBot="1">
      <c r="A4" s="19" t="s">
        <v>2</v>
      </c>
      <c r="B4" s="19"/>
      <c r="C4" s="19"/>
      <c r="D4" s="19"/>
      <c r="E4" s="19"/>
      <c r="F4" s="19"/>
      <c r="G4" s="2" t="s">
        <v>5</v>
      </c>
      <c r="H4" s="10"/>
      <c r="I4" s="4" t="s">
        <v>7</v>
      </c>
    </row>
    <row r="5" spans="1:9" ht="19.5" thickBot="1">
      <c r="A5" s="19" t="s">
        <v>3</v>
      </c>
      <c r="B5" s="19"/>
      <c r="C5" s="19"/>
      <c r="D5" s="19"/>
      <c r="E5" s="19"/>
      <c r="F5" s="19"/>
      <c r="G5" s="3"/>
      <c r="H5" s="14" t="e">
        <f>H3/H4*100-100</f>
        <v>#DIV/0!</v>
      </c>
      <c r="I5" s="4" t="s">
        <v>8</v>
      </c>
    </row>
    <row r="6" spans="1:9">
      <c r="H6" s="5" t="s">
        <v>6</v>
      </c>
    </row>
    <row r="7" spans="1:9">
      <c r="A7" t="s">
        <v>9</v>
      </c>
    </row>
    <row r="8" spans="1:9" ht="57.75" customHeight="1" thickBot="1">
      <c r="A8" s="1"/>
      <c r="B8" s="20" t="s">
        <v>11</v>
      </c>
      <c r="C8" s="20"/>
      <c r="D8" s="20"/>
      <c r="E8" s="20" t="s">
        <v>13</v>
      </c>
      <c r="F8" s="20"/>
      <c r="G8" s="20"/>
      <c r="H8" s="6" t="s">
        <v>15</v>
      </c>
      <c r="I8" s="1"/>
    </row>
    <row r="9" spans="1:9" ht="19.5" thickBot="1">
      <c r="A9" s="1" t="s">
        <v>10</v>
      </c>
      <c r="B9" s="2" t="s">
        <v>12</v>
      </c>
      <c r="C9" s="8"/>
      <c r="D9" s="7" t="s">
        <v>7</v>
      </c>
      <c r="E9" s="2" t="s">
        <v>14</v>
      </c>
      <c r="F9" s="8"/>
      <c r="G9" s="9" t="s">
        <v>7</v>
      </c>
      <c r="H9" s="14" t="e">
        <f>F9/C9*100</f>
        <v>#DIV/0!</v>
      </c>
      <c r="I9" s="4" t="s">
        <v>8</v>
      </c>
    </row>
    <row r="10" spans="1:9">
      <c r="H10" s="5" t="s">
        <v>6</v>
      </c>
    </row>
    <row r="11" spans="1:9">
      <c r="A11" t="s">
        <v>16</v>
      </c>
    </row>
    <row r="12" spans="1:9">
      <c r="A12" t="s">
        <v>17</v>
      </c>
    </row>
    <row r="13" spans="1:9">
      <c r="A13" s="1"/>
      <c r="B13" s="21" t="s">
        <v>20</v>
      </c>
      <c r="C13" s="21"/>
      <c r="D13" s="21"/>
      <c r="E13" s="21" t="s">
        <v>21</v>
      </c>
      <c r="F13" s="21"/>
      <c r="G13" s="21"/>
      <c r="H13" s="2" t="s">
        <v>22</v>
      </c>
    </row>
    <row r="14" spans="1:9">
      <c r="A14" s="1" t="s">
        <v>10</v>
      </c>
      <c r="B14" s="2" t="s">
        <v>18</v>
      </c>
      <c r="C14" s="11"/>
      <c r="D14" s="4" t="s">
        <v>7</v>
      </c>
      <c r="E14" s="2" t="s">
        <v>19</v>
      </c>
      <c r="F14" s="11"/>
      <c r="G14" s="4" t="s">
        <v>7</v>
      </c>
      <c r="H14" s="12" t="e">
        <f>C14/F14</f>
        <v>#DIV/0!</v>
      </c>
    </row>
    <row r="15" spans="1:9">
      <c r="H15" s="5" t="s">
        <v>6</v>
      </c>
    </row>
    <row r="16" spans="1:9">
      <c r="A16" t="s">
        <v>23</v>
      </c>
    </row>
    <row r="17" spans="1:11" ht="19.5" thickBot="1">
      <c r="A17" s="1"/>
      <c r="B17" s="21" t="s">
        <v>20</v>
      </c>
      <c r="C17" s="21"/>
      <c r="D17" s="21"/>
      <c r="E17" s="21" t="s">
        <v>21</v>
      </c>
      <c r="F17" s="21"/>
      <c r="G17" s="21"/>
      <c r="H17" s="2" t="s">
        <v>26</v>
      </c>
      <c r="I17" s="22" t="s">
        <v>27</v>
      </c>
      <c r="J17" s="23"/>
      <c r="K17" s="26"/>
    </row>
    <row r="18" spans="1:11" ht="19.5" thickBot="1">
      <c r="A18" s="1" t="s">
        <v>10</v>
      </c>
      <c r="B18" s="2" t="s">
        <v>24</v>
      </c>
      <c r="C18" s="11"/>
      <c r="D18" s="4" t="s">
        <v>7</v>
      </c>
      <c r="E18" s="2" t="s">
        <v>25</v>
      </c>
      <c r="F18" s="11"/>
      <c r="G18" s="4" t="s">
        <v>7</v>
      </c>
      <c r="H18" s="13" t="e">
        <f>C18/F18</f>
        <v>#DIV/0!</v>
      </c>
      <c r="I18" s="24" t="e">
        <f>H14-H18</f>
        <v>#DIV/0!</v>
      </c>
      <c r="J18" s="25"/>
      <c r="K18" s="15" t="s">
        <v>36</v>
      </c>
    </row>
    <row r="19" spans="1:11">
      <c r="H19" s="5" t="s">
        <v>37</v>
      </c>
      <c r="I19" s="5" t="s">
        <v>37</v>
      </c>
    </row>
    <row r="20" spans="1:11">
      <c r="A20" t="s">
        <v>28</v>
      </c>
    </row>
    <row r="21" spans="1:11" ht="24.95" customHeight="1">
      <c r="A21" t="s">
        <v>29</v>
      </c>
      <c r="F21" t="s">
        <v>39</v>
      </c>
      <c r="G21" s="18"/>
      <c r="H21" s="18"/>
      <c r="I21" s="18"/>
      <c r="J21" s="18"/>
      <c r="K21" s="18"/>
    </row>
    <row r="22" spans="1:11" ht="24.95" customHeight="1">
      <c r="F22" s="16" t="s">
        <v>30</v>
      </c>
      <c r="G22" s="17" t="s">
        <v>31</v>
      </c>
      <c r="H22" s="17"/>
      <c r="I22" s="17"/>
      <c r="J22" s="17"/>
      <c r="K22" s="17"/>
    </row>
    <row r="23" spans="1:11">
      <c r="F23" s="16"/>
      <c r="G23" s="18"/>
      <c r="H23" s="18"/>
      <c r="I23" s="18"/>
      <c r="J23" s="18"/>
      <c r="K23" s="18"/>
    </row>
  </sheetData>
  <mergeCells count="14">
    <mergeCell ref="F22:F23"/>
    <mergeCell ref="G22:K23"/>
    <mergeCell ref="A3:F3"/>
    <mergeCell ref="A4:F4"/>
    <mergeCell ref="A5:F5"/>
    <mergeCell ref="B8:D8"/>
    <mergeCell ref="E8:G8"/>
    <mergeCell ref="B13:D13"/>
    <mergeCell ref="E13:G13"/>
    <mergeCell ref="B17:D17"/>
    <mergeCell ref="E17:G17"/>
    <mergeCell ref="I17:J17"/>
    <mergeCell ref="I18:J18"/>
    <mergeCell ref="G21:K21"/>
  </mergeCells>
  <phoneticPr fontId="2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EB96B-250F-4B1F-A760-DB940BE5E86D}">
  <dimension ref="A1:K23"/>
  <sheetViews>
    <sheetView topLeftCell="A10" workbookViewId="0">
      <selection activeCell="K17" sqref="K17"/>
    </sheetView>
  </sheetViews>
  <sheetFormatPr defaultRowHeight="18.75"/>
  <cols>
    <col min="2" max="2" width="4.125" customWidth="1"/>
    <col min="3" max="3" width="16.5" customWidth="1"/>
    <col min="4" max="4" width="6" customWidth="1"/>
    <col min="5" max="5" width="4.125" customWidth="1"/>
    <col min="6" max="6" width="25" customWidth="1"/>
    <col min="7" max="7" width="4.125" customWidth="1"/>
    <col min="8" max="8" width="21.625" customWidth="1"/>
    <col min="9" max="9" width="3.625" customWidth="1"/>
    <col min="10" max="10" width="12" customWidth="1"/>
  </cols>
  <sheetData>
    <row r="1" spans="1:9">
      <c r="A1" t="s">
        <v>32</v>
      </c>
    </row>
    <row r="2" spans="1:9">
      <c r="A2" t="s">
        <v>0</v>
      </c>
    </row>
    <row r="3" spans="1:9">
      <c r="A3" s="19" t="s">
        <v>1</v>
      </c>
      <c r="B3" s="19"/>
      <c r="C3" s="19"/>
      <c r="D3" s="19"/>
      <c r="E3" s="19"/>
      <c r="F3" s="19"/>
      <c r="G3" s="2" t="s">
        <v>4</v>
      </c>
      <c r="H3" s="8">
        <v>30000</v>
      </c>
      <c r="I3" s="4" t="s">
        <v>7</v>
      </c>
    </row>
    <row r="4" spans="1:9" ht="19.5" thickBot="1">
      <c r="A4" s="19" t="s">
        <v>2</v>
      </c>
      <c r="B4" s="19"/>
      <c r="C4" s="19"/>
      <c r="D4" s="19"/>
      <c r="E4" s="19"/>
      <c r="F4" s="19"/>
      <c r="G4" s="2" t="s">
        <v>5</v>
      </c>
      <c r="H4" s="10">
        <v>20000</v>
      </c>
      <c r="I4" s="4" t="s">
        <v>7</v>
      </c>
    </row>
    <row r="5" spans="1:9" ht="19.5" thickBot="1">
      <c r="A5" s="19" t="s">
        <v>3</v>
      </c>
      <c r="B5" s="19"/>
      <c r="C5" s="19"/>
      <c r="D5" s="19"/>
      <c r="E5" s="19"/>
      <c r="F5" s="19"/>
      <c r="G5" s="3"/>
      <c r="H5" s="14">
        <f>H3/H4*100-100</f>
        <v>50</v>
      </c>
      <c r="I5" s="4" t="s">
        <v>8</v>
      </c>
    </row>
    <row r="6" spans="1:9">
      <c r="H6" s="5" t="s">
        <v>6</v>
      </c>
    </row>
    <row r="7" spans="1:9">
      <c r="A7" t="s">
        <v>9</v>
      </c>
    </row>
    <row r="8" spans="1:9" ht="57.75" customHeight="1" thickBot="1">
      <c r="A8" s="1"/>
      <c r="B8" s="20" t="s">
        <v>11</v>
      </c>
      <c r="C8" s="20"/>
      <c r="D8" s="20"/>
      <c r="E8" s="20" t="s">
        <v>13</v>
      </c>
      <c r="F8" s="20"/>
      <c r="G8" s="20"/>
      <c r="H8" s="6" t="s">
        <v>15</v>
      </c>
      <c r="I8" s="1"/>
    </row>
    <row r="9" spans="1:9" ht="19.5" thickBot="1">
      <c r="A9" s="1" t="s">
        <v>10</v>
      </c>
      <c r="B9" s="2" t="s">
        <v>12</v>
      </c>
      <c r="C9" s="8">
        <v>45000</v>
      </c>
      <c r="D9" s="7" t="s">
        <v>7</v>
      </c>
      <c r="E9" s="2" t="s">
        <v>14</v>
      </c>
      <c r="F9" s="8">
        <v>15000</v>
      </c>
      <c r="G9" s="9" t="s">
        <v>7</v>
      </c>
      <c r="H9" s="14">
        <f>F9/C9*100</f>
        <v>33.333333333333329</v>
      </c>
      <c r="I9" s="4" t="s">
        <v>8</v>
      </c>
    </row>
    <row r="10" spans="1:9">
      <c r="H10" s="5" t="s">
        <v>6</v>
      </c>
    </row>
    <row r="11" spans="1:9">
      <c r="A11" t="s">
        <v>16</v>
      </c>
    </row>
    <row r="12" spans="1:9">
      <c r="A12" t="s">
        <v>17</v>
      </c>
    </row>
    <row r="13" spans="1:9">
      <c r="A13" s="1"/>
      <c r="B13" s="21" t="s">
        <v>20</v>
      </c>
      <c r="C13" s="21"/>
      <c r="D13" s="21"/>
      <c r="E13" s="21" t="s">
        <v>21</v>
      </c>
      <c r="F13" s="21"/>
      <c r="G13" s="21"/>
      <c r="H13" s="2" t="s">
        <v>22</v>
      </c>
    </row>
    <row r="14" spans="1:9">
      <c r="A14" s="1" t="s">
        <v>10</v>
      </c>
      <c r="B14" s="2" t="s">
        <v>18</v>
      </c>
      <c r="C14" s="11">
        <v>30000</v>
      </c>
      <c r="D14" s="4" t="s">
        <v>7</v>
      </c>
      <c r="E14" s="2" t="s">
        <v>19</v>
      </c>
      <c r="F14" s="11">
        <v>68000</v>
      </c>
      <c r="G14" s="4" t="s">
        <v>7</v>
      </c>
      <c r="H14" s="12">
        <f>C14/F14</f>
        <v>0.44117647058823528</v>
      </c>
    </row>
    <row r="15" spans="1:9">
      <c r="H15" s="5" t="s">
        <v>6</v>
      </c>
    </row>
    <row r="16" spans="1:9">
      <c r="A16" t="s">
        <v>23</v>
      </c>
    </row>
    <row r="17" spans="1:11" ht="19.5" thickBot="1">
      <c r="A17" s="1"/>
      <c r="B17" s="21" t="s">
        <v>20</v>
      </c>
      <c r="C17" s="21"/>
      <c r="D17" s="21"/>
      <c r="E17" s="21" t="s">
        <v>21</v>
      </c>
      <c r="F17" s="21"/>
      <c r="G17" s="21"/>
      <c r="H17" s="2" t="s">
        <v>26</v>
      </c>
      <c r="I17" s="22" t="s">
        <v>27</v>
      </c>
      <c r="J17" s="23"/>
      <c r="K17" s="26"/>
    </row>
    <row r="18" spans="1:11" ht="19.5" thickBot="1">
      <c r="A18" s="1" t="s">
        <v>10</v>
      </c>
      <c r="B18" s="2" t="s">
        <v>24</v>
      </c>
      <c r="C18" s="11">
        <v>20000</v>
      </c>
      <c r="D18" s="4" t="s">
        <v>7</v>
      </c>
      <c r="E18" s="2" t="s">
        <v>25</v>
      </c>
      <c r="F18" s="11">
        <v>68000</v>
      </c>
      <c r="G18" s="4" t="s">
        <v>7</v>
      </c>
      <c r="H18" s="13">
        <f>C18/F18</f>
        <v>0.29411764705882354</v>
      </c>
      <c r="I18" s="24">
        <f>H14-H18</f>
        <v>0.14705882352941174</v>
      </c>
      <c r="J18" s="25"/>
      <c r="K18" s="15" t="s">
        <v>36</v>
      </c>
    </row>
    <row r="19" spans="1:11">
      <c r="H19" s="5" t="s">
        <v>37</v>
      </c>
      <c r="I19" s="5" t="s">
        <v>37</v>
      </c>
    </row>
    <row r="20" spans="1:11">
      <c r="A20" t="s">
        <v>28</v>
      </c>
    </row>
    <row r="21" spans="1:11" ht="24.95" customHeight="1">
      <c r="A21" t="s">
        <v>33</v>
      </c>
      <c r="F21" t="s">
        <v>39</v>
      </c>
      <c r="G21" s="18" t="s">
        <v>34</v>
      </c>
      <c r="H21" s="18"/>
      <c r="I21" s="18"/>
      <c r="J21" s="18"/>
      <c r="K21" s="18"/>
    </row>
    <row r="22" spans="1:11" ht="24.95" customHeight="1">
      <c r="F22" s="16" t="s">
        <v>30</v>
      </c>
      <c r="G22" s="17" t="s">
        <v>35</v>
      </c>
      <c r="H22" s="17"/>
      <c r="I22" s="17"/>
      <c r="J22" s="17"/>
      <c r="K22" s="17"/>
    </row>
    <row r="23" spans="1:11">
      <c r="F23" s="16"/>
      <c r="G23" s="18"/>
      <c r="H23" s="18"/>
      <c r="I23" s="18"/>
      <c r="J23" s="18"/>
      <c r="K23" s="18"/>
    </row>
  </sheetData>
  <mergeCells count="14">
    <mergeCell ref="B17:D17"/>
    <mergeCell ref="E17:G17"/>
    <mergeCell ref="G21:K21"/>
    <mergeCell ref="F22:F23"/>
    <mergeCell ref="G22:K23"/>
    <mergeCell ref="I17:J17"/>
    <mergeCell ref="I18:J18"/>
    <mergeCell ref="B13:D13"/>
    <mergeCell ref="E13:G13"/>
    <mergeCell ref="A3:F3"/>
    <mergeCell ref="A4:F4"/>
    <mergeCell ref="A5:F5"/>
    <mergeCell ref="B8:D8"/>
    <mergeCell ref="E8:G8"/>
  </mergeCells>
  <phoneticPr fontId="2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計算書 </vt:lpstr>
      <vt:lpstr>計算書 (例)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 昂紀</dc:creator>
  <cp:lastModifiedBy>林 昂紀</cp:lastModifiedBy>
  <cp:lastPrinted>2026-09-15T05:40:38Z</cp:lastPrinted>
  <dcterms:created xsi:type="dcterms:W3CDTF">2015-06-05T18:19:34Z</dcterms:created>
  <dcterms:modified xsi:type="dcterms:W3CDTF">2026-09-15T06:19:20Z</dcterms:modified>
</cp:coreProperties>
</file>