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計算書" sheetId="2" r:id="rId1"/>
    <sheet name="計算書 (例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3" l="1"/>
  <c r="F12" i="3"/>
  <c r="C12" i="3"/>
  <c r="F12" i="2"/>
  <c r="C12" i="2"/>
  <c r="K12" i="2" l="1"/>
</calcChain>
</file>

<file path=xl/sharedStrings.xml><?xml version="1.0" encoding="utf-8"?>
<sst xmlns="http://schemas.openxmlformats.org/spreadsheetml/2006/main" count="70" uniqueCount="37">
  <si>
    <t>上記各項目に記載の金額は、当社の売上高と相違ありません。</t>
    <rPh sb="0" eb="2">
      <t>ジョウキ</t>
    </rPh>
    <rPh sb="2" eb="3">
      <t>カク</t>
    </rPh>
    <rPh sb="3" eb="5">
      <t>コウモク</t>
    </rPh>
    <rPh sb="6" eb="8">
      <t>キサイ</t>
    </rPh>
    <rPh sb="9" eb="11">
      <t>キンガク</t>
    </rPh>
    <rPh sb="13" eb="15">
      <t>トウシャ</t>
    </rPh>
    <rPh sb="16" eb="19">
      <t>ウリアゲダカ</t>
    </rPh>
    <rPh sb="20" eb="22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</si>
  <si>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</si>
  <si>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法人名又は商号</t>
    <rPh sb="0" eb="2">
      <t>ホウジン</t>
    </rPh>
    <rPh sb="2" eb="3">
      <t>メイ</t>
    </rPh>
    <rPh sb="3" eb="4">
      <t>マタ</t>
    </rPh>
    <rPh sb="5" eb="7">
      <t>ショウゴウ</t>
    </rPh>
    <phoneticPr fontId="1"/>
  </si>
  <si>
    <t>代表者</t>
    <rPh sb="0" eb="3">
      <t>ダイヒョウシャ</t>
    </rPh>
    <phoneticPr fontId="1"/>
  </si>
  <si>
    <t>売上明細</t>
    <rPh sb="0" eb="2">
      <t>ウリアゲ</t>
    </rPh>
    <rPh sb="2" eb="4">
      <t>メイサイ</t>
    </rPh>
    <phoneticPr fontId="1"/>
  </si>
  <si>
    <t>２０２０年度</t>
    <rPh sb="4" eb="6">
      <t>ネンド</t>
    </rPh>
    <phoneticPr fontId="1"/>
  </si>
  <si>
    <t>２０１９年度</t>
    <rPh sb="4" eb="6">
      <t>ネンド</t>
    </rPh>
    <phoneticPr fontId="1"/>
  </si>
  <si>
    <t>売上高-ア</t>
    <rPh sb="0" eb="3">
      <t>ウリアゲダカ</t>
    </rPh>
    <phoneticPr fontId="1"/>
  </si>
  <si>
    <t>売上高-イ</t>
    <rPh sb="0" eb="3">
      <t>ウリアゲダカ</t>
    </rPh>
    <phoneticPr fontId="1"/>
  </si>
  <si>
    <t>月</t>
    <rPh sb="0" eb="1">
      <t>ガツ</t>
    </rPh>
    <phoneticPr fontId="1"/>
  </si>
  <si>
    <t>直近</t>
    <rPh sb="0" eb="2">
      <t>チョッキン</t>
    </rPh>
    <phoneticPr fontId="1"/>
  </si>
  <si>
    <t>翌月</t>
    <rPh sb="0" eb="1">
      <t>ヨク</t>
    </rPh>
    <rPh sb="1" eb="2">
      <t>ツキ</t>
    </rPh>
    <phoneticPr fontId="1"/>
  </si>
  <si>
    <t>翌々月</t>
    <rPh sb="0" eb="2">
      <t>ヨクヨク</t>
    </rPh>
    <rPh sb="2" eb="3">
      <t>ツキ</t>
    </rPh>
    <phoneticPr fontId="1"/>
  </si>
  <si>
    <t>計算表</t>
    <rPh sb="0" eb="3">
      <t>ケイサンヒョウ</t>
    </rPh>
    <phoneticPr fontId="1"/>
  </si>
  <si>
    <t>株式会社　イケダオンセン</t>
    <rPh sb="0" eb="4">
      <t>カブシキガイシャ</t>
    </rPh>
    <phoneticPr fontId="1"/>
  </si>
  <si>
    <t>代表取締役　　池田　良湯</t>
    <rPh sb="0" eb="2">
      <t>ダイヒョウ</t>
    </rPh>
    <rPh sb="2" eb="5">
      <t>トリシマリヤク</t>
    </rPh>
    <rPh sb="7" eb="9">
      <t>イケダ</t>
    </rPh>
    <rPh sb="10" eb="11">
      <t>ヨ</t>
    </rPh>
    <rPh sb="11" eb="12">
      <t>ユ</t>
    </rPh>
    <phoneticPr fontId="1"/>
  </si>
  <si>
    <t>令和　２　年　１１　月　２０　日</t>
    <rPh sb="0" eb="2">
      <t>レイワ</t>
    </rPh>
    <rPh sb="5" eb="6">
      <t>ネン</t>
    </rPh>
    <rPh sb="10" eb="11">
      <t>ガツ</t>
    </rPh>
    <rPh sb="15" eb="16">
      <t>ニチ</t>
    </rPh>
    <phoneticPr fontId="1"/>
  </si>
  <si>
    <t>ⅰ</t>
    <phoneticPr fontId="1"/>
  </si>
  <si>
    <t>ⅱ</t>
    <phoneticPr fontId="1"/>
  </si>
  <si>
    <t>㊞</t>
    <phoneticPr fontId="1"/>
  </si>
  <si>
    <t>5号</t>
    <rPh sb="1" eb="2">
      <t>ゴウ</t>
    </rPh>
    <phoneticPr fontId="1"/>
  </si>
  <si>
    <t>３ヵ月
合計</t>
    <rPh sb="2" eb="3">
      <t>ゲツ</t>
    </rPh>
    <rPh sb="4" eb="6">
      <t>ゴウケイ</t>
    </rPh>
    <phoneticPr fontId="1"/>
  </si>
  <si>
    <t>ⅲ</t>
    <phoneticPr fontId="1"/>
  </si>
  <si>
    <t>ⅳ</t>
    <phoneticPr fontId="1"/>
  </si>
  <si>
    <t>ⅴ</t>
    <phoneticPr fontId="1"/>
  </si>
  <si>
    <t>　ⅵ</t>
    <phoneticPr fontId="1"/>
  </si>
  <si>
    <t>※ⅰⅱⅲⅳⅴⅵ部分のみ入力する</t>
    <rPh sb="7" eb="9">
      <t>ブブン</t>
    </rPh>
    <rPh sb="11" eb="13">
      <t>ニュウリョク</t>
    </rPh>
    <phoneticPr fontId="1"/>
  </si>
  <si>
    <t>売上明細（直近、翌月、翌々月）</t>
    <rPh sb="0" eb="2">
      <t>ウリアゲ</t>
    </rPh>
    <rPh sb="2" eb="4">
      <t>メイサイ</t>
    </rPh>
    <rPh sb="5" eb="7">
      <t>チョッキン</t>
    </rPh>
    <rPh sb="8" eb="9">
      <t>ヨク</t>
    </rPh>
    <rPh sb="9" eb="10">
      <t>ツキ</t>
    </rPh>
    <rPh sb="11" eb="13">
      <t>ヨクヨク</t>
    </rPh>
    <rPh sb="13" eb="14">
      <t>ツキ</t>
    </rPh>
    <phoneticPr fontId="1"/>
  </si>
  <si>
    <t>売上高＿ⅰ+ⅱ＋ⅲ</t>
    <rPh sb="0" eb="3">
      <t>ウリアゲダカ</t>
    </rPh>
    <phoneticPr fontId="1"/>
  </si>
  <si>
    <t>売上高＿ⅳ＋ⅴ＋ⅵ</t>
    <rPh sb="0" eb="2">
      <t>ウリアゲ</t>
    </rPh>
    <rPh sb="2" eb="3">
      <t>ダカ</t>
    </rPh>
    <phoneticPr fontId="1"/>
  </si>
  <si>
    <t>Ａ</t>
    <phoneticPr fontId="1"/>
  </si>
  <si>
    <t>Ｂ</t>
    <phoneticPr fontId="1"/>
  </si>
  <si>
    <t>減少率
(B-A)/B×100</t>
    <rPh sb="0" eb="3">
      <t>ゲンショウリツ</t>
    </rPh>
    <phoneticPr fontId="1"/>
  </si>
  <si>
    <t>２０２１年度</t>
    <rPh sb="4" eb="6">
      <t>ネンド</t>
    </rPh>
    <phoneticPr fontId="1"/>
  </si>
  <si>
    <t>２０２２年度</t>
    <rPh sb="4" eb="6">
      <t>ネンド</t>
    </rPh>
    <phoneticPr fontId="1"/>
  </si>
  <si>
    <t>前月</t>
    <rPh sb="0" eb="2">
      <t>ゼンゲツ</t>
    </rPh>
    <phoneticPr fontId="1"/>
  </si>
  <si>
    <t>前々月</t>
    <rPh sb="0" eb="3">
      <t>ゼンゼンゲツ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</si>
</sst>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.0_);\(#,##0.0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4"/>
      <color rgb="FFFF0000"/>
      <name val="游ゴシック"/>
      <family val="2"/>
      <scheme val="minor"/>
    </font>
    <font>
      <b/>
      <sz val="14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4" fillId="0" borderId="3" xfId="0" applyFont="1" applyBorder="1"/>
    <xf numFmtId="0" fontId="4" fillId="0" borderId="0" xfId="0" applyFont="1" applyBorder="1"/>
    <xf numFmtId="0" fontId="4" fillId="0" borderId="4" xfId="0" applyFont="1" applyBorder="1"/>
    <xf numFmtId="0" fontId="4" fillId="0" borderId="0" xfId="0" applyFont="1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3" fillId="0" borderId="3" xfId="0" applyFont="1" applyBorder="1"/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176" fontId="5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4" fillId="0" borderId="1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6" fillId="0" borderId="0" xfId="0" applyFont="1"/>
    <xf numFmtId="176" fontId="5" fillId="0" borderId="0" xfId="0" applyNumberFormat="1" applyFont="1" applyBorder="1" applyAlignment="1">
      <alignment horizontal="right"/>
    </xf>
    <xf numFmtId="176" fontId="5" fillId="0" borderId="12" xfId="0" applyNumberFormat="1" applyFont="1" applyBorder="1" applyAlignment="1">
      <alignment horizontal="right"/>
    </xf>
    <xf numFmtId="176" fontId="5" fillId="0" borderId="14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4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176" fontId="7" fillId="0" borderId="37" xfId="0" applyNumberFormat="1" applyFont="1" applyBorder="1" applyAlignment="1">
      <alignment horizontal="right"/>
    </xf>
    <xf numFmtId="176" fontId="7" fillId="0" borderId="17" xfId="0" applyNumberFormat="1" applyFont="1" applyBorder="1" applyAlignment="1">
      <alignment horizontal="right"/>
    </xf>
    <xf numFmtId="176" fontId="5" fillId="0" borderId="34" xfId="0" applyNumberFormat="1" applyFont="1" applyBorder="1" applyAlignment="1">
      <alignment horizontal="right"/>
    </xf>
    <xf numFmtId="176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176" fontId="7" fillId="0" borderId="14" xfId="0" applyNumberFormat="1" applyFont="1" applyBorder="1" applyAlignment="1">
      <alignment horizontal="right"/>
    </xf>
    <xf numFmtId="176" fontId="7" fillId="0" borderId="28" xfId="0" applyNumberFormat="1" applyFont="1" applyBorder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176" fontId="7" fillId="0" borderId="26" xfId="0" applyNumberFormat="1" applyFont="1" applyBorder="1" applyAlignment="1">
      <alignment horizontal="right"/>
    </xf>
    <xf numFmtId="176" fontId="7" fillId="0" borderId="8" xfId="0" applyNumberFormat="1" applyFont="1" applyBorder="1" applyAlignment="1">
      <alignment horizontal="right"/>
    </xf>
    <xf numFmtId="176" fontId="8" fillId="0" borderId="18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 wrapText="1"/>
    </xf>
    <xf numFmtId="0" fontId="2" fillId="0" borderId="38" xfId="0" applyFont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/>
    </xf>
    <xf numFmtId="177" fontId="5" fillId="0" borderId="3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zoomScale="70" zoomScaleNormal="70" workbookViewId="0">
      <selection activeCell="F11" sqref="F11:H11"/>
    </sheetView>
  </sheetViews>
  <sheetFormatPr defaultRowHeight="18.75" x14ac:dyDescent="0.4"/>
  <cols>
    <col min="2" max="4" width="10.625" customWidth="1"/>
    <col min="5" max="5" width="3.625" customWidth="1"/>
    <col min="6" max="7" width="10.625" customWidth="1"/>
    <col min="8" max="8" width="3.625" customWidth="1"/>
    <col min="9" max="12" width="10.625" customWidth="1"/>
    <col min="13" max="13" width="5.25" customWidth="1"/>
    <col min="14" max="14" width="6.375" customWidth="1"/>
  </cols>
  <sheetData>
    <row r="1" spans="1:14" s="11" customFormat="1" ht="24.95" customHeight="1" x14ac:dyDescent="0.5">
      <c r="A1" s="23" t="s">
        <v>13</v>
      </c>
      <c r="B1" s="12" t="s">
        <v>20</v>
      </c>
    </row>
    <row r="2" spans="1:14" s="11" customFormat="1" ht="24.95" customHeight="1" x14ac:dyDescent="0.5">
      <c r="B2" s="12" t="s">
        <v>4</v>
      </c>
    </row>
    <row r="3" spans="1:14" s="11" customFormat="1" ht="24.95" customHeight="1" x14ac:dyDescent="0.4">
      <c r="B3" s="32"/>
      <c r="C3" s="34" t="s">
        <v>34</v>
      </c>
      <c r="D3" s="35"/>
      <c r="E3" s="36"/>
      <c r="F3" s="37" t="s">
        <v>33</v>
      </c>
      <c r="G3" s="35"/>
      <c r="H3" s="36"/>
      <c r="I3" s="38"/>
      <c r="J3" s="39"/>
      <c r="K3" s="41"/>
      <c r="L3" s="41"/>
      <c r="M3" s="41"/>
    </row>
    <row r="4" spans="1:14" s="11" customFormat="1" ht="24.95" customHeight="1" thickBot="1" x14ac:dyDescent="0.45">
      <c r="B4" s="33"/>
      <c r="C4" s="42" t="s">
        <v>7</v>
      </c>
      <c r="D4" s="43"/>
      <c r="E4" s="44"/>
      <c r="F4" s="45" t="s">
        <v>8</v>
      </c>
      <c r="G4" s="43"/>
      <c r="H4" s="44"/>
      <c r="I4" s="40"/>
      <c r="J4" s="39"/>
      <c r="K4" s="41"/>
      <c r="L4" s="41"/>
      <c r="M4" s="41"/>
    </row>
    <row r="5" spans="1:14" s="11" customFormat="1" ht="24.95" customHeight="1" thickTop="1" x14ac:dyDescent="0.5">
      <c r="A5" s="13" t="s">
        <v>10</v>
      </c>
      <c r="B5" s="15" t="s">
        <v>9</v>
      </c>
      <c r="C5" s="46"/>
      <c r="D5" s="47"/>
      <c r="E5" s="29" t="s">
        <v>17</v>
      </c>
      <c r="F5" s="46"/>
      <c r="G5" s="47"/>
      <c r="H5" s="29" t="s">
        <v>23</v>
      </c>
      <c r="I5" s="48"/>
      <c r="J5" s="49"/>
      <c r="K5" s="50"/>
      <c r="L5" s="50"/>
      <c r="M5" s="31"/>
    </row>
    <row r="6" spans="1:14" s="11" customFormat="1" ht="24.95" customHeight="1" x14ac:dyDescent="0.5">
      <c r="A6" s="13" t="s">
        <v>35</v>
      </c>
      <c r="B6" s="14" t="s">
        <v>9</v>
      </c>
      <c r="C6" s="51"/>
      <c r="D6" s="52"/>
      <c r="E6" s="26" t="s">
        <v>18</v>
      </c>
      <c r="F6" s="53"/>
      <c r="G6" s="52"/>
      <c r="H6" s="26" t="s">
        <v>24</v>
      </c>
      <c r="I6" s="48"/>
      <c r="J6" s="49"/>
      <c r="K6" s="50"/>
      <c r="L6" s="50"/>
      <c r="M6" s="30"/>
    </row>
    <row r="7" spans="1:14" s="11" customFormat="1" ht="24.95" customHeight="1" x14ac:dyDescent="0.5">
      <c r="A7" s="13" t="s">
        <v>36</v>
      </c>
      <c r="B7" s="20" t="s">
        <v>9</v>
      </c>
      <c r="C7" s="54"/>
      <c r="D7" s="55"/>
      <c r="E7" s="25" t="s">
        <v>22</v>
      </c>
      <c r="F7" s="56"/>
      <c r="G7" s="55"/>
      <c r="H7" s="25" t="s">
        <v>25</v>
      </c>
      <c r="I7" s="48"/>
      <c r="J7" s="49"/>
      <c r="K7" s="50"/>
      <c r="L7" s="50"/>
      <c r="M7" s="30"/>
    </row>
    <row r="8" spans="1:14" s="11" customFormat="1" ht="24.95" customHeight="1" x14ac:dyDescent="0.5">
      <c r="B8" s="21"/>
      <c r="C8" s="57" t="s">
        <v>26</v>
      </c>
      <c r="D8" s="57"/>
      <c r="E8" s="57"/>
      <c r="F8" s="57"/>
      <c r="G8" s="57"/>
      <c r="H8" s="57"/>
      <c r="I8" s="49"/>
      <c r="J8" s="49"/>
      <c r="K8" s="50"/>
      <c r="L8" s="50"/>
      <c r="M8" s="30"/>
    </row>
    <row r="9" spans="1:14" s="11" customFormat="1" ht="24.95" customHeight="1" x14ac:dyDescent="0.5">
      <c r="B9" s="12" t="s">
        <v>27</v>
      </c>
    </row>
    <row r="10" spans="1:14" s="11" customFormat="1" ht="24.95" customHeight="1" x14ac:dyDescent="0.4">
      <c r="B10" s="32"/>
      <c r="C10" s="34" t="s">
        <v>34</v>
      </c>
      <c r="D10" s="35"/>
      <c r="E10" s="36"/>
      <c r="F10" s="37" t="s">
        <v>33</v>
      </c>
      <c r="G10" s="35"/>
      <c r="H10" s="36"/>
      <c r="I10" s="58"/>
      <c r="J10" s="59"/>
      <c r="K10" s="60" t="s">
        <v>32</v>
      </c>
      <c r="L10" s="61"/>
      <c r="M10" s="62"/>
    </row>
    <row r="11" spans="1:14" s="11" customFormat="1" ht="24.95" customHeight="1" thickBot="1" x14ac:dyDescent="0.45">
      <c r="B11" s="33"/>
      <c r="C11" s="65" t="s">
        <v>28</v>
      </c>
      <c r="D11" s="66"/>
      <c r="E11" s="67"/>
      <c r="F11" s="68" t="s">
        <v>29</v>
      </c>
      <c r="G11" s="66"/>
      <c r="H11" s="67"/>
      <c r="I11" s="59"/>
      <c r="J11" s="59"/>
      <c r="K11" s="63"/>
      <c r="L11" s="41"/>
      <c r="M11" s="64"/>
    </row>
    <row r="12" spans="1:14" s="11" customFormat="1" ht="49.5" customHeight="1" thickTop="1" thickBot="1" x14ac:dyDescent="0.45">
      <c r="B12" s="22" t="s">
        <v>21</v>
      </c>
      <c r="C12" s="69">
        <f>SUM(C6:D7)</f>
        <v>0</v>
      </c>
      <c r="D12" s="70"/>
      <c r="E12" s="27" t="s">
        <v>30</v>
      </c>
      <c r="F12" s="69">
        <f>SUM(F6:G7)</f>
        <v>0</v>
      </c>
      <c r="G12" s="70"/>
      <c r="H12" s="27" t="s">
        <v>31</v>
      </c>
      <c r="I12" s="71"/>
      <c r="J12" s="72"/>
      <c r="K12" s="73" t="e">
        <f>((F12)-(C12))/(F12)*100</f>
        <v>#DIV/0!</v>
      </c>
      <c r="L12" s="74"/>
      <c r="M12" s="28"/>
    </row>
    <row r="13" spans="1:14" ht="9" customHeight="1" thickTop="1" x14ac:dyDescent="0.5">
      <c r="B13" s="17"/>
      <c r="C13" s="49"/>
      <c r="D13" s="49"/>
      <c r="E13" s="24"/>
      <c r="F13" s="49"/>
      <c r="G13" s="49"/>
      <c r="H13" s="24"/>
    </row>
    <row r="14" spans="1:14" ht="24.75" customHeight="1" thickBot="1" x14ac:dyDescent="0.55000000000000004">
      <c r="B14" s="18"/>
      <c r="C14" s="19"/>
      <c r="D14" s="19"/>
      <c r="E14" s="19"/>
      <c r="F14" s="19"/>
      <c r="G14" s="19"/>
      <c r="H14" s="24"/>
    </row>
    <row r="15" spans="1:14" ht="19.5" x14ac:dyDescent="0.4">
      <c r="B15" s="16" t="s">
        <v>0</v>
      </c>
      <c r="C15" s="3"/>
      <c r="D15" s="3"/>
      <c r="E15" s="3"/>
      <c r="F15" s="3"/>
      <c r="G15" s="3"/>
      <c r="H15" s="1"/>
      <c r="I15" s="1"/>
      <c r="J15" s="1"/>
      <c r="K15" s="1"/>
      <c r="L15" s="1"/>
      <c r="M15" s="1"/>
      <c r="N15" s="2"/>
    </row>
    <row r="16" spans="1:14" s="10" customFormat="1" ht="34.5" customHeight="1" x14ac:dyDescent="0.5">
      <c r="B16" s="7"/>
      <c r="C16" s="8" t="s">
        <v>1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2:14" s="10" customFormat="1" ht="34.5" customHeight="1" x14ac:dyDescent="0.5">
      <c r="B17" s="7"/>
      <c r="C17" s="8"/>
      <c r="D17" s="8" t="s">
        <v>2</v>
      </c>
      <c r="E17" s="8"/>
      <c r="F17" s="8"/>
      <c r="G17" s="8"/>
      <c r="H17" s="8"/>
      <c r="I17" s="8"/>
      <c r="J17" s="8"/>
      <c r="K17" s="8"/>
      <c r="L17" s="8"/>
      <c r="M17" s="8"/>
      <c r="N17" s="9"/>
    </row>
    <row r="18" spans="2:14" s="10" customFormat="1" ht="34.5" customHeight="1" x14ac:dyDescent="0.5">
      <c r="B18" s="7"/>
      <c r="C18" s="8"/>
      <c r="D18" s="8" t="s">
        <v>3</v>
      </c>
      <c r="E18" s="8"/>
      <c r="F18" s="8"/>
      <c r="G18" s="8"/>
      <c r="H18" s="8"/>
      <c r="I18" s="8"/>
      <c r="J18" s="8"/>
      <c r="K18" s="8"/>
      <c r="L18" s="8"/>
      <c r="M18" s="8" t="s">
        <v>19</v>
      </c>
      <c r="N18" s="9"/>
    </row>
    <row r="19" spans="2:14" ht="12" customHeight="1" thickBot="1" x14ac:dyDescent="0.4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</sheetData>
  <mergeCells count="35">
    <mergeCell ref="C12:D12"/>
    <mergeCell ref="F12:G12"/>
    <mergeCell ref="I12:J12"/>
    <mergeCell ref="K12:L12"/>
    <mergeCell ref="C13:D13"/>
    <mergeCell ref="F13:G13"/>
    <mergeCell ref="B10:B11"/>
    <mergeCell ref="C10:E10"/>
    <mergeCell ref="F10:H10"/>
    <mergeCell ref="I10:J11"/>
    <mergeCell ref="K10:M11"/>
    <mergeCell ref="C11:E11"/>
    <mergeCell ref="F11:H11"/>
    <mergeCell ref="C7:D7"/>
    <mergeCell ref="F7:G7"/>
    <mergeCell ref="I7:J7"/>
    <mergeCell ref="K7:L7"/>
    <mergeCell ref="I8:J8"/>
    <mergeCell ref="K8:L8"/>
    <mergeCell ref="C8:H8"/>
    <mergeCell ref="C5:D5"/>
    <mergeCell ref="F5:G5"/>
    <mergeCell ref="I5:J5"/>
    <mergeCell ref="K5:L5"/>
    <mergeCell ref="C6:D6"/>
    <mergeCell ref="F6:G6"/>
    <mergeCell ref="I6:J6"/>
    <mergeCell ref="K6:L6"/>
    <mergeCell ref="B3:B4"/>
    <mergeCell ref="C3:E3"/>
    <mergeCell ref="F3:H3"/>
    <mergeCell ref="I3:J4"/>
    <mergeCell ref="K3:M4"/>
    <mergeCell ref="C4:E4"/>
    <mergeCell ref="F4:H4"/>
  </mergeCells>
  <phoneticPr fontId="1"/>
  <pageMargins left="0.70866141732283472" right="0.31496062992125984" top="0.74803149606299213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="70" zoomScaleNormal="70" workbookViewId="0">
      <selection activeCell="I7" sqref="I7:J7"/>
    </sheetView>
  </sheetViews>
  <sheetFormatPr defaultRowHeight="18.75" x14ac:dyDescent="0.4"/>
  <cols>
    <col min="2" max="4" width="10.625" customWidth="1"/>
    <col min="5" max="5" width="3.625" customWidth="1"/>
    <col min="6" max="7" width="10.625" customWidth="1"/>
    <col min="8" max="8" width="3.625" customWidth="1"/>
    <col min="9" max="12" width="10.625" customWidth="1"/>
    <col min="13" max="13" width="5.25" customWidth="1"/>
    <col min="14" max="14" width="6.375" customWidth="1"/>
  </cols>
  <sheetData>
    <row r="1" spans="1:14" s="11" customFormat="1" ht="24.95" customHeight="1" x14ac:dyDescent="0.5">
      <c r="A1" s="23" t="s">
        <v>13</v>
      </c>
      <c r="B1" s="12" t="s">
        <v>20</v>
      </c>
    </row>
    <row r="2" spans="1:14" s="11" customFormat="1" ht="24.95" customHeight="1" x14ac:dyDescent="0.5">
      <c r="B2" s="12" t="s">
        <v>4</v>
      </c>
    </row>
    <row r="3" spans="1:14" s="11" customFormat="1" ht="24.95" customHeight="1" x14ac:dyDescent="0.4">
      <c r="B3" s="32"/>
      <c r="C3" s="34" t="s">
        <v>5</v>
      </c>
      <c r="D3" s="35"/>
      <c r="E3" s="36"/>
      <c r="F3" s="37" t="s">
        <v>6</v>
      </c>
      <c r="G3" s="35"/>
      <c r="H3" s="36"/>
      <c r="I3" s="38"/>
      <c r="J3" s="39"/>
      <c r="K3" s="41"/>
      <c r="L3" s="41"/>
      <c r="M3" s="41"/>
    </row>
    <row r="4" spans="1:14" s="11" customFormat="1" ht="24.95" customHeight="1" thickBot="1" x14ac:dyDescent="0.45">
      <c r="B4" s="33"/>
      <c r="C4" s="42" t="s">
        <v>7</v>
      </c>
      <c r="D4" s="43"/>
      <c r="E4" s="44"/>
      <c r="F4" s="45" t="s">
        <v>8</v>
      </c>
      <c r="G4" s="43"/>
      <c r="H4" s="44"/>
      <c r="I4" s="40"/>
      <c r="J4" s="39"/>
      <c r="K4" s="41"/>
      <c r="L4" s="41"/>
      <c r="M4" s="41"/>
    </row>
    <row r="5" spans="1:14" s="11" customFormat="1" ht="24.95" customHeight="1" thickTop="1" x14ac:dyDescent="0.5">
      <c r="A5" s="13" t="s">
        <v>10</v>
      </c>
      <c r="B5" s="15" t="s">
        <v>9</v>
      </c>
      <c r="C5" s="46">
        <v>2047853</v>
      </c>
      <c r="D5" s="47"/>
      <c r="E5" s="29" t="s">
        <v>17</v>
      </c>
      <c r="F5" s="46">
        <v>4222305</v>
      </c>
      <c r="G5" s="47"/>
      <c r="H5" s="29" t="s">
        <v>23</v>
      </c>
      <c r="I5" s="48"/>
      <c r="J5" s="49"/>
      <c r="K5" s="50"/>
      <c r="L5" s="50"/>
      <c r="M5" s="31"/>
    </row>
    <row r="6" spans="1:14" s="11" customFormat="1" ht="24.95" customHeight="1" x14ac:dyDescent="0.5">
      <c r="A6" s="13" t="s">
        <v>11</v>
      </c>
      <c r="B6" s="14" t="s">
        <v>9</v>
      </c>
      <c r="C6" s="51">
        <v>2500000</v>
      </c>
      <c r="D6" s="52"/>
      <c r="E6" s="26" t="s">
        <v>18</v>
      </c>
      <c r="F6" s="53">
        <v>3334296</v>
      </c>
      <c r="G6" s="52"/>
      <c r="H6" s="26" t="s">
        <v>24</v>
      </c>
      <c r="I6" s="48"/>
      <c r="J6" s="49"/>
      <c r="K6" s="50"/>
      <c r="L6" s="50"/>
      <c r="M6" s="30"/>
    </row>
    <row r="7" spans="1:14" s="11" customFormat="1" ht="24.95" customHeight="1" x14ac:dyDescent="0.5">
      <c r="A7" s="13" t="s">
        <v>12</v>
      </c>
      <c r="B7" s="20" t="s">
        <v>9</v>
      </c>
      <c r="C7" s="54">
        <v>3000000</v>
      </c>
      <c r="D7" s="55"/>
      <c r="E7" s="25" t="s">
        <v>22</v>
      </c>
      <c r="F7" s="56">
        <v>3409397</v>
      </c>
      <c r="G7" s="55"/>
      <c r="H7" s="25" t="s">
        <v>25</v>
      </c>
      <c r="I7" s="48"/>
      <c r="J7" s="49"/>
      <c r="K7" s="50"/>
      <c r="L7" s="50"/>
      <c r="M7" s="30"/>
    </row>
    <row r="8" spans="1:14" s="11" customFormat="1" ht="24.95" customHeight="1" x14ac:dyDescent="0.5">
      <c r="B8" s="21"/>
      <c r="C8" s="57" t="s">
        <v>26</v>
      </c>
      <c r="D8" s="57"/>
      <c r="E8" s="57"/>
      <c r="F8" s="57"/>
      <c r="G8" s="57"/>
      <c r="H8" s="57"/>
      <c r="I8" s="49"/>
      <c r="J8" s="49"/>
      <c r="K8" s="50"/>
      <c r="L8" s="50"/>
      <c r="M8" s="30"/>
    </row>
    <row r="9" spans="1:14" s="11" customFormat="1" ht="24.95" customHeight="1" x14ac:dyDescent="0.5">
      <c r="B9" s="12" t="s">
        <v>27</v>
      </c>
    </row>
    <row r="10" spans="1:14" s="11" customFormat="1" ht="24.95" customHeight="1" x14ac:dyDescent="0.4">
      <c r="B10" s="32"/>
      <c r="C10" s="34" t="s">
        <v>5</v>
      </c>
      <c r="D10" s="35"/>
      <c r="E10" s="36"/>
      <c r="F10" s="37" t="s">
        <v>6</v>
      </c>
      <c r="G10" s="35"/>
      <c r="H10" s="36"/>
      <c r="I10" s="58"/>
      <c r="J10" s="59"/>
      <c r="K10" s="60" t="s">
        <v>32</v>
      </c>
      <c r="L10" s="61"/>
      <c r="M10" s="62"/>
    </row>
    <row r="11" spans="1:14" s="11" customFormat="1" ht="24.95" customHeight="1" thickBot="1" x14ac:dyDescent="0.45">
      <c r="B11" s="33"/>
      <c r="C11" s="65" t="s">
        <v>28</v>
      </c>
      <c r="D11" s="66"/>
      <c r="E11" s="67"/>
      <c r="F11" s="68" t="s">
        <v>29</v>
      </c>
      <c r="G11" s="66"/>
      <c r="H11" s="67"/>
      <c r="I11" s="59"/>
      <c r="J11" s="59"/>
      <c r="K11" s="63"/>
      <c r="L11" s="41"/>
      <c r="M11" s="64"/>
    </row>
    <row r="12" spans="1:14" s="11" customFormat="1" ht="49.5" customHeight="1" thickTop="1" thickBot="1" x14ac:dyDescent="0.45">
      <c r="B12" s="22" t="s">
        <v>21</v>
      </c>
      <c r="C12" s="69">
        <f>SUM(C6:D7)</f>
        <v>5500000</v>
      </c>
      <c r="D12" s="70"/>
      <c r="E12" s="27" t="s">
        <v>30</v>
      </c>
      <c r="F12" s="69">
        <f>SUM(F6:G7)</f>
        <v>6743693</v>
      </c>
      <c r="G12" s="70"/>
      <c r="H12" s="27" t="s">
        <v>31</v>
      </c>
      <c r="I12" s="71"/>
      <c r="J12" s="72"/>
      <c r="K12" s="73">
        <f>((F12)-(C12))/F12*100</f>
        <v>18.442313432714094</v>
      </c>
      <c r="L12" s="74"/>
      <c r="M12" s="28"/>
    </row>
    <row r="13" spans="1:14" ht="9" customHeight="1" thickTop="1" x14ac:dyDescent="0.5">
      <c r="B13" s="17"/>
      <c r="C13" s="49"/>
      <c r="D13" s="49"/>
      <c r="E13" s="24"/>
      <c r="F13" s="49"/>
      <c r="G13" s="49"/>
      <c r="H13" s="24"/>
    </row>
    <row r="14" spans="1:14" ht="24.75" customHeight="1" thickBot="1" x14ac:dyDescent="0.55000000000000004">
      <c r="B14" s="18"/>
      <c r="C14" s="19"/>
      <c r="D14" s="19"/>
      <c r="E14" s="19"/>
      <c r="F14" s="19"/>
      <c r="G14" s="19"/>
      <c r="H14" s="24"/>
    </row>
    <row r="15" spans="1:14" ht="19.5" x14ac:dyDescent="0.4">
      <c r="B15" s="16" t="s">
        <v>0</v>
      </c>
      <c r="C15" s="3"/>
      <c r="D15" s="3"/>
      <c r="E15" s="3"/>
      <c r="F15" s="3"/>
      <c r="G15" s="3"/>
      <c r="H15" s="1"/>
      <c r="I15" s="1"/>
      <c r="J15" s="1"/>
      <c r="K15" s="1"/>
      <c r="L15" s="1"/>
      <c r="M15" s="1"/>
      <c r="N15" s="2"/>
    </row>
    <row r="16" spans="1:14" s="10" customFormat="1" ht="34.5" customHeight="1" x14ac:dyDescent="0.5">
      <c r="B16" s="7"/>
      <c r="C16" s="8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</row>
    <row r="17" spans="2:14" s="10" customFormat="1" ht="34.5" customHeight="1" x14ac:dyDescent="0.5">
      <c r="B17" s="7"/>
      <c r="C17" s="8"/>
      <c r="D17" s="8" t="s">
        <v>2</v>
      </c>
      <c r="E17" s="8"/>
      <c r="F17" s="8"/>
      <c r="G17" s="8" t="s">
        <v>14</v>
      </c>
      <c r="H17" s="8"/>
      <c r="I17" s="8"/>
      <c r="J17" s="8"/>
      <c r="K17" s="8"/>
      <c r="L17" s="8"/>
      <c r="M17" s="8"/>
      <c r="N17" s="9"/>
    </row>
    <row r="18" spans="2:14" s="10" customFormat="1" ht="34.5" customHeight="1" x14ac:dyDescent="0.5">
      <c r="B18" s="7"/>
      <c r="C18" s="8"/>
      <c r="D18" s="8" t="s">
        <v>3</v>
      </c>
      <c r="E18" s="8"/>
      <c r="F18" s="8"/>
      <c r="G18" s="8" t="s">
        <v>15</v>
      </c>
      <c r="H18" s="8"/>
      <c r="I18" s="8"/>
      <c r="J18" s="8"/>
      <c r="K18" s="8"/>
      <c r="L18" s="8"/>
      <c r="M18" s="8" t="s">
        <v>19</v>
      </c>
      <c r="N18" s="9"/>
    </row>
    <row r="19" spans="2:14" ht="12" customHeight="1" thickBot="1" x14ac:dyDescent="0.45"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</sheetData>
  <mergeCells count="35">
    <mergeCell ref="C12:D12"/>
    <mergeCell ref="F12:G12"/>
    <mergeCell ref="I12:J12"/>
    <mergeCell ref="K12:L12"/>
    <mergeCell ref="C13:D13"/>
    <mergeCell ref="F13:G13"/>
    <mergeCell ref="B10:B11"/>
    <mergeCell ref="C10:E10"/>
    <mergeCell ref="F10:H10"/>
    <mergeCell ref="I10:J11"/>
    <mergeCell ref="K10:M11"/>
    <mergeCell ref="C11:E11"/>
    <mergeCell ref="F11:H11"/>
    <mergeCell ref="C7:D7"/>
    <mergeCell ref="F7:G7"/>
    <mergeCell ref="I7:J7"/>
    <mergeCell ref="K7:L7"/>
    <mergeCell ref="C8:H8"/>
    <mergeCell ref="I8:J8"/>
    <mergeCell ref="K8:L8"/>
    <mergeCell ref="C5:D5"/>
    <mergeCell ref="F5:G5"/>
    <mergeCell ref="I5:J5"/>
    <mergeCell ref="K5:L5"/>
    <mergeCell ref="C6:D6"/>
    <mergeCell ref="F6:G6"/>
    <mergeCell ref="I6:J6"/>
    <mergeCell ref="K6:L6"/>
    <mergeCell ref="B3:B4"/>
    <mergeCell ref="C3:E3"/>
    <mergeCell ref="F3:H3"/>
    <mergeCell ref="I3:J4"/>
    <mergeCell ref="K3:M4"/>
    <mergeCell ref="C4:E4"/>
    <mergeCell ref="F4:H4"/>
  </mergeCells>
  <phoneticPr fontId="1"/>
  <pageMargins left="0.70866141732283472" right="0.31496062992125984" top="0.74803149606299213" bottom="0.35433070866141736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計算書</vt:lpstr>
      <vt:lpstr>計算書 (例)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2022-07-22T00:40:26Z</dcterms:modified>
</cp:coreProperties>
</file>